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7745" windowHeight="7845"/>
  </bookViews>
  <sheets>
    <sheet name="Welkom" sheetId="6" r:id="rId1"/>
    <sheet name="Brood" sheetId="7" r:id="rId2"/>
    <sheet name="Taart en Gebak" sheetId="9" r:id="rId3"/>
  </sheets>
  <definedNames>
    <definedName name="btw" localSheetId="0">Welkom!$G$63:$G$64</definedName>
  </definedNames>
  <calcPr calcId="144525"/>
</workbook>
</file>

<file path=xl/calcChain.xml><?xml version="1.0" encoding="utf-8"?>
<calcChain xmlns="http://schemas.openxmlformats.org/spreadsheetml/2006/main">
  <c r="L51" i="9" l="1"/>
  <c r="L52" i="9"/>
  <c r="L53" i="9"/>
  <c r="L54" i="9"/>
  <c r="L50" i="9"/>
  <c r="L45" i="9"/>
  <c r="L46" i="9"/>
  <c r="L47" i="9"/>
  <c r="L44" i="9"/>
  <c r="L38" i="9"/>
  <c r="L39" i="9"/>
  <c r="L40" i="9"/>
  <c r="L41" i="9"/>
  <c r="L37" i="9"/>
  <c r="L34" i="9"/>
  <c r="L33" i="9"/>
  <c r="L32" i="9"/>
  <c r="L31" i="9"/>
  <c r="L30" i="9"/>
  <c r="L29" i="9"/>
  <c r="L28" i="9"/>
  <c r="L27" i="9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C28" i="6" s="1"/>
</calcChain>
</file>

<file path=xl/sharedStrings.xml><?xml version="1.0" encoding="utf-8"?>
<sst xmlns="http://schemas.openxmlformats.org/spreadsheetml/2006/main" count="95" uniqueCount="90">
  <si>
    <t>Bestellen bij Uw Echte Bakker</t>
  </si>
  <si>
    <t>Naam</t>
  </si>
  <si>
    <t>Adres</t>
  </si>
  <si>
    <t>Postcode</t>
  </si>
  <si>
    <t>Woonplaats</t>
  </si>
  <si>
    <t>Uw gegevens</t>
  </si>
  <si>
    <t>Factuuradres</t>
  </si>
  <si>
    <t>Contactinformatie</t>
  </si>
  <si>
    <t>Telefoonnummer</t>
  </si>
  <si>
    <t>E-mailadres</t>
  </si>
  <si>
    <t>Overig</t>
  </si>
  <si>
    <t>BTW bon</t>
  </si>
  <si>
    <t>Datum (dd-mm-jjjj)</t>
  </si>
  <si>
    <t>en tijd (uu:mm)</t>
  </si>
  <si>
    <t>Bruin van de molen</t>
  </si>
  <si>
    <t>Gildekorn</t>
  </si>
  <si>
    <t>Gildemais</t>
  </si>
  <si>
    <t>Grof Volkoren</t>
  </si>
  <si>
    <t>Limburgs mooiste</t>
  </si>
  <si>
    <t>Meergranen</t>
  </si>
  <si>
    <t>Muntbrood</t>
  </si>
  <si>
    <t>Omega licht</t>
  </si>
  <si>
    <t>Pompoenbrood(donker of licht)</t>
  </si>
  <si>
    <t>Prohart</t>
  </si>
  <si>
    <t>Tarwe</t>
  </si>
  <si>
    <t>Tarwe casino/knip/lampion/vloer</t>
  </si>
  <si>
    <t>Tarwe lampion sesam</t>
  </si>
  <si>
    <t>Tarwe vloer sesam</t>
  </si>
  <si>
    <t>Tarwe vloer maanzaad</t>
  </si>
  <si>
    <t>Tarwe vloer tijger</t>
  </si>
  <si>
    <t>Spelt</t>
  </si>
  <si>
    <t>Nieuwe Spelt</t>
  </si>
  <si>
    <t>Vikorn</t>
  </si>
  <si>
    <t>Vollerkoren</t>
  </si>
  <si>
    <t>Volkoren</t>
  </si>
  <si>
    <t>Waldcorn</t>
  </si>
  <si>
    <t>Waldcorn Vital</t>
  </si>
  <si>
    <t>Wit</t>
  </si>
  <si>
    <t>Wit casino/knip/lampion/vloer</t>
  </si>
  <si>
    <t>Wit vloer sesam</t>
  </si>
  <si>
    <t>Wit vloer maanzaad</t>
  </si>
  <si>
    <t>Wit vloer tijger</t>
  </si>
  <si>
    <t>800 gr.</t>
  </si>
  <si>
    <t>400 gr.</t>
  </si>
  <si>
    <t>aantal</t>
  </si>
  <si>
    <t>totaal</t>
  </si>
  <si>
    <t>Totaal:</t>
  </si>
  <si>
    <t>bon</t>
  </si>
  <si>
    <t>Ja</t>
  </si>
  <si>
    <t>Nee</t>
  </si>
  <si>
    <t>De Echte Bakker</t>
  </si>
  <si>
    <t>Bakkerstraat 1</t>
  </si>
  <si>
    <t>Tel: 012-3456789</t>
  </si>
  <si>
    <t>1010 AA, Aalten</t>
  </si>
  <si>
    <t>De onderstaande prijzen zijn van gesneden broden.</t>
  </si>
  <si>
    <t>Vers gebakken broden van Uw Echte Bakker</t>
  </si>
  <si>
    <t>Heerlijk gebak en taarten van Uw Echte Bakker</t>
  </si>
  <si>
    <t>Hoftaartje</t>
  </si>
  <si>
    <t>Appeltaartje</t>
  </si>
  <si>
    <t>Vruchtenkwark-yoghurttaartje</t>
  </si>
  <si>
    <t>Slagroomtaartje</t>
  </si>
  <si>
    <t>Vruchtentaartje</t>
  </si>
  <si>
    <t>Advocaatsnitt</t>
  </si>
  <si>
    <t>Slagroomsnitt</t>
  </si>
  <si>
    <t>Hazelnootsnitt</t>
  </si>
  <si>
    <t>Sherry schnitt</t>
  </si>
  <si>
    <t>Aardbeienslof</t>
  </si>
  <si>
    <t>Vruchtenslof</t>
  </si>
  <si>
    <t>Appelslof</t>
  </si>
  <si>
    <t>Caramelslof</t>
  </si>
  <si>
    <t>Seizoensbavaroise</t>
  </si>
  <si>
    <t>Kleine taartjes (6 personen)</t>
  </si>
  <si>
    <t>Snitjes</t>
  </si>
  <si>
    <t>Sloffen</t>
  </si>
  <si>
    <t>Taarten (12 personen)</t>
  </si>
  <si>
    <t>Appeltaart</t>
  </si>
  <si>
    <t>Chipolata</t>
  </si>
  <si>
    <t>Duotaart</t>
  </si>
  <si>
    <t>Slagroomtaart</t>
  </si>
  <si>
    <t>Boomstam aardbeien slagroom</t>
  </si>
  <si>
    <t>Mokka-slagroomtaart</t>
  </si>
  <si>
    <t>Kwarktaart</t>
  </si>
  <si>
    <t>Vlaai diverse vruchtjes</t>
  </si>
  <si>
    <t>Per Punt</t>
  </si>
  <si>
    <t>Bij een verjaardag, jubileum of een andere feestelijke gelegenheid mag een taart niet ontbreken. U vindt bij</t>
  </si>
  <si>
    <t xml:space="preserve">ons diverse soorten taarten. </t>
  </si>
  <si>
    <t>www.eenvoudigtebestellen.nl</t>
  </si>
  <si>
    <t xml:space="preserve">Wanneer u uw bestelling doorgeeft voor 17:00 uur dan zorgen wij ervoor </t>
  </si>
  <si>
    <t>dat deze de volgende dag voor u klaar staat.</t>
  </si>
  <si>
    <t>Broden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</si>
</sst>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14" x14ac:knownFonts="1">
    <font>
      <sz val="11"/>
      <color theme="1"/>
      <name val="Calibri"/>
      <family val="2"/>
      <scheme val="minor"/>
    </font>
    <font>
      <sz val="20"/>
      <color rgb="FF60220A"/>
      <name val="Georgia"/>
      <family val="1"/>
    </font>
    <font>
      <b/>
      <sz val="11"/>
      <color rgb="FF60220A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60220A"/>
      <name val="Arial"/>
      <family val="2"/>
    </font>
    <font>
      <sz val="10"/>
      <color rgb="FF818080"/>
      <name val="Arial"/>
      <family val="2"/>
    </font>
    <font>
      <b/>
      <sz val="10"/>
      <color rgb="FF818080"/>
      <name val="Arial"/>
      <family val="2"/>
    </font>
    <font>
      <b/>
      <i/>
      <sz val="10"/>
      <color rgb="FF818080"/>
      <name val="Arial"/>
      <family val="2"/>
    </font>
    <font>
      <sz val="10"/>
      <color rgb="FF60220A"/>
      <name val="Georgia"/>
      <family val="1"/>
    </font>
    <font>
      <sz val="14"/>
      <color rgb="FF60220A"/>
      <name val="Georgia"/>
      <family val="1"/>
    </font>
    <font>
      <b/>
      <sz val="10"/>
      <color rgb="FF60220A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3" borderId="0" xfId="0" applyFont="1" applyFill="1"/>
    <xf numFmtId="0" fontId="1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1" fillId="3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/>
    <xf numFmtId="164" fontId="6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0" fillId="3" borderId="0" xfId="0" applyFill="1"/>
    <xf numFmtId="0" fontId="7" fillId="3" borderId="0" xfId="0" applyFont="1" applyFill="1" applyAlignment="1">
      <alignment wrapText="1"/>
    </xf>
    <xf numFmtId="0" fontId="10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3" fillId="3" borderId="0" xfId="1" applyFont="1" applyFill="1"/>
    <xf numFmtId="0" fontId="2" fillId="3" borderId="0" xfId="0" applyFont="1" applyFill="1" applyAlignment="1">
      <alignment horizontal="left" vertical="center"/>
    </xf>
    <xf numFmtId="164" fontId="2" fillId="3" borderId="0" xfId="0" applyNumberFormat="1" applyFont="1" applyFill="1" applyAlignment="1">
      <alignment horizontal="center" vertical="center"/>
    </xf>
    <xf numFmtId="0" fontId="3" fillId="3" borderId="0" xfId="0" applyFont="1" applyFill="1"/>
    <xf numFmtId="0" fontId="0" fillId="2" borderId="0" xfId="0" applyFill="1" applyAlignme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60220A"/>
      <color rgb="FFEC9933"/>
      <color rgb="FF81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10</xdr:col>
      <xdr:colOff>0</xdr:colOff>
      <xdr:row>17</xdr:row>
      <xdr:rowOff>95250</xdr:rowOff>
    </xdr:to>
    <xdr:pic>
      <xdr:nvPicPr>
        <xdr:cNvPr id="30" name="Afbeelding 2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0"/>
          <a:ext cx="6667500" cy="3333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85725</xdr:rowOff>
    </xdr:from>
    <xdr:to>
      <xdr:col>3</xdr:col>
      <xdr:colOff>152400</xdr:colOff>
      <xdr:row>20</xdr:row>
      <xdr:rowOff>104775</xdr:rowOff>
    </xdr:to>
    <xdr:pic>
      <xdr:nvPicPr>
        <xdr:cNvPr id="31" name="Afbeelding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562225"/>
          <a:ext cx="1905000" cy="1352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13</xdr:col>
      <xdr:colOff>0</xdr:colOff>
      <xdr:row>17</xdr:row>
      <xdr:rowOff>95250</xdr:rowOff>
    </xdr:to>
    <xdr:pic>
      <xdr:nvPicPr>
        <xdr:cNvPr id="29" name="Afbeelding 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0"/>
          <a:ext cx="6667500" cy="3333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13</xdr:col>
      <xdr:colOff>0</xdr:colOff>
      <xdr:row>17</xdr:row>
      <xdr:rowOff>95250</xdr:rowOff>
    </xdr:to>
    <xdr:pic>
      <xdr:nvPicPr>
        <xdr:cNvPr id="25" name="Afbeelding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0"/>
          <a:ext cx="6667500" cy="333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envoudigtebestellen.n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Normal="100" workbookViewId="0">
      <selection activeCell="G32" sqref="G32:I32"/>
    </sheetView>
  </sheetViews>
  <sheetFormatPr defaultRowHeight="15" x14ac:dyDescent="0.25"/>
  <cols>
    <col min="1" max="1" width="3.5703125" customWidth="1"/>
    <col min="3" max="3" width="13.5703125" customWidth="1"/>
    <col min="4" max="4" width="9.5703125" customWidth="1"/>
    <col min="5" max="5" width="9.140625" customWidth="1"/>
    <col min="6" max="6" width="10.140625" customWidth="1"/>
    <col min="7" max="7" width="23" customWidth="1"/>
    <col min="8" max="9" width="9.140625" customWidth="1"/>
    <col min="10" max="10" width="3.71093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 ht="25.5" x14ac:dyDescent="0.25">
      <c r="A21" s="6"/>
      <c r="B21" s="6"/>
      <c r="C21" s="6"/>
      <c r="D21" s="6"/>
      <c r="E21" s="7" t="s">
        <v>0</v>
      </c>
      <c r="F21" s="6"/>
      <c r="G21" s="6"/>
      <c r="H21" s="6"/>
      <c r="I21" s="6"/>
      <c r="J21" s="6"/>
    </row>
    <row r="22" spans="1:10" ht="27" customHeight="1" x14ac:dyDescent="0.25">
      <c r="A22" s="6"/>
      <c r="B22" s="19" t="s">
        <v>50</v>
      </c>
      <c r="C22" s="6"/>
      <c r="D22" s="6"/>
      <c r="E22" s="6"/>
      <c r="F22" s="6"/>
      <c r="G22" s="6"/>
      <c r="H22" s="6"/>
      <c r="I22" s="6"/>
      <c r="J22" s="6"/>
    </row>
    <row r="23" spans="1:10" x14ac:dyDescent="0.25">
      <c r="A23" s="6"/>
      <c r="B23" s="20" t="s">
        <v>51</v>
      </c>
      <c r="C23" s="6"/>
      <c r="D23" s="6"/>
      <c r="E23" s="8" t="s">
        <v>87</v>
      </c>
      <c r="F23" s="6"/>
      <c r="G23" s="6"/>
      <c r="H23" s="6"/>
      <c r="I23" s="6"/>
      <c r="J23" s="17"/>
    </row>
    <row r="24" spans="1:10" x14ac:dyDescent="0.25">
      <c r="A24" s="6"/>
      <c r="B24" s="20" t="s">
        <v>53</v>
      </c>
      <c r="C24" s="6"/>
      <c r="D24" s="6"/>
      <c r="E24" s="8" t="s">
        <v>88</v>
      </c>
      <c r="F24" s="6"/>
      <c r="G24" s="6"/>
      <c r="H24" s="6"/>
      <c r="I24" s="6"/>
      <c r="J24" s="17"/>
    </row>
    <row r="25" spans="1:10" x14ac:dyDescent="0.25">
      <c r="A25" s="6"/>
      <c r="B25" s="20" t="s">
        <v>52</v>
      </c>
      <c r="C25" s="6"/>
      <c r="D25" s="6"/>
      <c r="E25" s="6"/>
      <c r="F25" s="6"/>
      <c r="G25" s="6"/>
      <c r="H25" s="6"/>
      <c r="I25" s="6"/>
      <c r="J25" s="17"/>
    </row>
    <row r="26" spans="1:10" x14ac:dyDescent="0.25">
      <c r="A26" s="6"/>
      <c r="B26" s="21" t="s">
        <v>86</v>
      </c>
      <c r="C26" s="6"/>
      <c r="D26" s="6"/>
      <c r="E26" s="6"/>
      <c r="F26" s="6"/>
      <c r="G26" s="6"/>
      <c r="H26" s="6"/>
      <c r="I26" s="6"/>
      <c r="J26" s="17"/>
    </row>
    <row r="27" spans="1:10" x14ac:dyDescent="0.25">
      <c r="A27" s="6"/>
      <c r="B27" s="6"/>
      <c r="C27" s="6"/>
      <c r="D27" s="6"/>
      <c r="E27" s="6"/>
      <c r="F27" s="6"/>
      <c r="G27" s="6"/>
      <c r="H27" s="6"/>
      <c r="I27" s="6"/>
      <c r="J27" s="17"/>
    </row>
    <row r="28" spans="1:10" x14ac:dyDescent="0.25">
      <c r="A28" s="6"/>
      <c r="B28" s="22" t="s">
        <v>46</v>
      </c>
      <c r="C28" s="23">
        <f>SUM(Brood!L27:L54)+SUM('Taart en Gebak'!L27:L54)</f>
        <v>0</v>
      </c>
      <c r="D28" s="6"/>
      <c r="E28" s="22" t="s">
        <v>5</v>
      </c>
      <c r="F28" s="6"/>
      <c r="G28" s="6"/>
      <c r="H28" s="6"/>
      <c r="I28" s="6"/>
      <c r="J28" s="17"/>
    </row>
    <row r="29" spans="1:10" x14ac:dyDescent="0.25">
      <c r="A29" s="6"/>
      <c r="B29" s="6"/>
      <c r="C29" s="6"/>
      <c r="D29" s="6"/>
      <c r="E29" s="6"/>
      <c r="F29" s="6"/>
      <c r="G29" s="6"/>
      <c r="H29" s="6"/>
      <c r="I29" s="6"/>
      <c r="J29" s="17"/>
    </row>
    <row r="30" spans="1:10" x14ac:dyDescent="0.25">
      <c r="A30" s="6"/>
      <c r="B30" s="6"/>
      <c r="C30" s="6"/>
      <c r="D30" s="6"/>
      <c r="E30" s="24" t="s">
        <v>6</v>
      </c>
      <c r="F30" s="6"/>
      <c r="G30" s="6"/>
      <c r="H30" s="6"/>
      <c r="I30" s="6"/>
      <c r="J30" s="17"/>
    </row>
    <row r="31" spans="1:10" x14ac:dyDescent="0.25">
      <c r="A31" s="6"/>
      <c r="B31" s="6"/>
      <c r="C31" s="6"/>
      <c r="D31" s="6"/>
      <c r="E31" s="6"/>
      <c r="F31" s="6"/>
      <c r="G31" s="6"/>
      <c r="H31" s="6"/>
      <c r="I31" s="6"/>
      <c r="J31" s="17"/>
    </row>
    <row r="32" spans="1:10" x14ac:dyDescent="0.25">
      <c r="A32" s="6"/>
      <c r="B32" s="6"/>
      <c r="C32" s="6"/>
      <c r="D32" s="6"/>
      <c r="E32" s="8" t="s">
        <v>1</v>
      </c>
      <c r="F32" s="6"/>
      <c r="G32" s="5"/>
      <c r="H32" s="25"/>
      <c r="I32" s="25"/>
      <c r="J32" s="17"/>
    </row>
    <row r="33" spans="1:10" ht="5.0999999999999996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17"/>
    </row>
    <row r="34" spans="1:10" ht="15" customHeight="1" x14ac:dyDescent="0.25">
      <c r="A34" s="6"/>
      <c r="B34" s="6"/>
      <c r="C34" s="6"/>
      <c r="D34" s="6"/>
      <c r="E34" s="8" t="s">
        <v>2</v>
      </c>
      <c r="F34" s="6"/>
      <c r="G34" s="5"/>
      <c r="H34" s="25"/>
      <c r="I34" s="25"/>
      <c r="J34" s="17"/>
    </row>
    <row r="35" spans="1:10" ht="5.0999999999999996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17"/>
    </row>
    <row r="36" spans="1:10" x14ac:dyDescent="0.25">
      <c r="A36" s="6"/>
      <c r="B36" s="6"/>
      <c r="C36" s="6"/>
      <c r="D36" s="6"/>
      <c r="E36" s="8" t="s">
        <v>3</v>
      </c>
      <c r="F36" s="6"/>
      <c r="G36" s="4"/>
      <c r="H36" s="6"/>
      <c r="I36" s="6"/>
      <c r="J36" s="17"/>
    </row>
    <row r="37" spans="1:10" ht="5.0999999999999996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17"/>
    </row>
    <row r="38" spans="1:10" x14ac:dyDescent="0.25">
      <c r="A38" s="6"/>
      <c r="B38" s="6"/>
      <c r="C38" s="6"/>
      <c r="D38" s="6"/>
      <c r="E38" s="8" t="s">
        <v>4</v>
      </c>
      <c r="F38" s="6"/>
      <c r="G38" s="5"/>
      <c r="H38" s="25"/>
      <c r="I38" s="25"/>
      <c r="J38" s="17"/>
    </row>
    <row r="39" spans="1:10" x14ac:dyDescent="0.25">
      <c r="A39" s="6"/>
      <c r="B39" s="6"/>
      <c r="C39" s="6"/>
      <c r="D39" s="6"/>
      <c r="E39" s="6"/>
      <c r="F39" s="6"/>
      <c r="G39" s="6"/>
      <c r="H39" s="6"/>
      <c r="I39" s="6"/>
      <c r="J39" s="17"/>
    </row>
    <row r="40" spans="1:10" x14ac:dyDescent="0.25">
      <c r="A40" s="6"/>
      <c r="B40" s="6"/>
      <c r="C40" s="6"/>
      <c r="D40" s="6"/>
      <c r="E40" s="24" t="s">
        <v>7</v>
      </c>
      <c r="F40" s="6"/>
      <c r="G40" s="6"/>
      <c r="H40" s="6"/>
      <c r="I40" s="6"/>
      <c r="J40" s="17"/>
    </row>
    <row r="41" spans="1:10" x14ac:dyDescent="0.25">
      <c r="A41" s="6"/>
      <c r="B41" s="6"/>
      <c r="C41" s="6"/>
      <c r="D41" s="6"/>
      <c r="E41" s="6"/>
      <c r="F41" s="6"/>
      <c r="G41" s="6"/>
      <c r="H41" s="6"/>
      <c r="I41" s="6"/>
      <c r="J41" s="17"/>
    </row>
    <row r="42" spans="1:10" x14ac:dyDescent="0.25">
      <c r="A42" s="6"/>
      <c r="B42" s="6"/>
      <c r="C42" s="6"/>
      <c r="D42" s="6"/>
      <c r="E42" s="8" t="s">
        <v>8</v>
      </c>
      <c r="F42" s="6"/>
      <c r="G42" s="4"/>
      <c r="H42" s="6"/>
      <c r="I42" s="6"/>
      <c r="J42" s="17"/>
    </row>
    <row r="43" spans="1:10" ht="5.0999999999999996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17"/>
    </row>
    <row r="44" spans="1:10" x14ac:dyDescent="0.25">
      <c r="A44" s="6"/>
      <c r="B44" s="6"/>
      <c r="C44" s="6"/>
      <c r="D44" s="6"/>
      <c r="E44" s="8" t="s">
        <v>9</v>
      </c>
      <c r="F44" s="6"/>
      <c r="G44" s="5"/>
      <c r="H44" s="25"/>
      <c r="I44" s="25"/>
      <c r="J44" s="17"/>
    </row>
    <row r="45" spans="1:10" x14ac:dyDescent="0.25">
      <c r="A45" s="6"/>
      <c r="B45" s="6"/>
      <c r="C45" s="6"/>
      <c r="D45" s="6"/>
      <c r="E45" s="6"/>
      <c r="F45" s="6"/>
      <c r="G45" s="6"/>
      <c r="H45" s="6"/>
      <c r="I45" s="6"/>
      <c r="J45" s="17"/>
    </row>
    <row r="46" spans="1:10" x14ac:dyDescent="0.25">
      <c r="A46" s="6"/>
      <c r="B46" s="6"/>
      <c r="C46" s="6"/>
      <c r="D46" s="6"/>
      <c r="E46" s="24" t="s">
        <v>10</v>
      </c>
      <c r="F46" s="6"/>
      <c r="G46" s="6"/>
      <c r="H46" s="6"/>
      <c r="I46" s="6"/>
      <c r="J46" s="17"/>
    </row>
    <row r="47" spans="1:10" x14ac:dyDescent="0.25">
      <c r="A47" s="6"/>
      <c r="B47" s="6"/>
      <c r="C47" s="6"/>
      <c r="D47" s="6"/>
      <c r="E47" s="6"/>
      <c r="F47" s="6"/>
      <c r="G47" s="6"/>
      <c r="H47" s="6"/>
      <c r="I47" s="6"/>
      <c r="J47" s="17"/>
    </row>
    <row r="48" spans="1:10" x14ac:dyDescent="0.25">
      <c r="A48" s="6"/>
      <c r="B48" s="6"/>
      <c r="C48" s="6"/>
      <c r="D48" s="6"/>
      <c r="E48" s="8" t="s">
        <v>11</v>
      </c>
      <c r="F48" s="6"/>
      <c r="G48" s="3" t="s">
        <v>48</v>
      </c>
      <c r="H48" s="6"/>
      <c r="I48" s="6"/>
      <c r="J48" s="17"/>
    </row>
    <row r="49" spans="1:10" ht="5.0999999999999996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17"/>
    </row>
    <row r="50" spans="1:10" x14ac:dyDescent="0.25">
      <c r="A50" s="6"/>
      <c r="B50" s="6"/>
      <c r="C50" s="6"/>
      <c r="D50" s="6"/>
      <c r="E50" s="8" t="s">
        <v>12</v>
      </c>
      <c r="F50" s="6"/>
      <c r="G50" s="4"/>
      <c r="H50" s="6"/>
      <c r="I50" s="6"/>
      <c r="J50" s="17"/>
    </row>
    <row r="51" spans="1:10" ht="5.0999999999999996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17"/>
    </row>
    <row r="52" spans="1:10" x14ac:dyDescent="0.25">
      <c r="A52" s="6"/>
      <c r="B52" s="6"/>
      <c r="C52" s="6"/>
      <c r="D52" s="6"/>
      <c r="E52" s="8" t="s">
        <v>13</v>
      </c>
      <c r="F52" s="6"/>
      <c r="G52" s="4"/>
      <c r="H52" s="6"/>
      <c r="I52" s="6"/>
      <c r="J52" s="17"/>
    </row>
    <row r="53" spans="1:10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 x14ac:dyDescent="0.25">
      <c r="A54" s="6"/>
      <c r="B54" s="6"/>
      <c r="C54" s="6"/>
      <c r="D54" s="6"/>
      <c r="E54" s="6"/>
      <c r="F54" s="6"/>
      <c r="G54" s="6"/>
      <c r="H54" s="6"/>
      <c r="I54" s="6"/>
      <c r="J54" s="17"/>
    </row>
    <row r="55" spans="1:10" x14ac:dyDescent="0.25">
      <c r="A55" s="6"/>
      <c r="B55" s="6"/>
      <c r="C55" s="6"/>
      <c r="D55" s="6"/>
      <c r="E55" s="6"/>
      <c r="F55" s="17"/>
      <c r="G55" s="17"/>
      <c r="H55" s="17"/>
      <c r="I55" s="17"/>
      <c r="J55" s="17"/>
    </row>
    <row r="56" spans="1:10" x14ac:dyDescent="0.25">
      <c r="A56" s="6"/>
      <c r="B56" s="6"/>
      <c r="C56" s="6"/>
      <c r="D56" s="6"/>
      <c r="E56" s="6"/>
      <c r="F56" s="17"/>
      <c r="G56" s="17"/>
      <c r="H56" s="17"/>
      <c r="I56" s="17"/>
      <c r="J56" s="17"/>
    </row>
    <row r="57" spans="1:10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</row>
    <row r="58" spans="1:10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0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idden="1" x14ac:dyDescent="0.25">
      <c r="A62" s="1"/>
      <c r="B62" s="1"/>
      <c r="C62" s="1"/>
      <c r="D62" s="1"/>
      <c r="E62" s="1"/>
      <c r="F62" s="1"/>
      <c r="G62" s="1" t="s">
        <v>47</v>
      </c>
      <c r="H62" s="1"/>
      <c r="I62" s="1"/>
      <c r="J62" s="1"/>
    </row>
    <row r="63" spans="1:10" hidden="1" x14ac:dyDescent="0.25">
      <c r="A63" s="1"/>
      <c r="B63" s="1"/>
      <c r="C63" s="1"/>
      <c r="D63" s="1"/>
      <c r="E63" s="1"/>
      <c r="F63" s="1"/>
      <c r="G63" s="1" t="s">
        <v>48</v>
      </c>
      <c r="H63" s="1"/>
      <c r="I63" s="1"/>
      <c r="J63" s="1"/>
    </row>
    <row r="64" spans="1:10" hidden="1" x14ac:dyDescent="0.25">
      <c r="A64" s="1"/>
      <c r="B64" s="1"/>
      <c r="C64" s="1"/>
      <c r="D64" s="1"/>
      <c r="E64" s="1"/>
      <c r="F64" s="1"/>
      <c r="G64" s="1" t="s">
        <v>49</v>
      </c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</sheetData>
  <mergeCells count="4">
    <mergeCell ref="G32:I32"/>
    <mergeCell ref="G34:I34"/>
    <mergeCell ref="G38:I38"/>
    <mergeCell ref="G44:I44"/>
  </mergeCells>
  <dataValidations count="1">
    <dataValidation type="list" allowBlank="1" showInputMessage="1" showErrorMessage="1" sqref="G48">
      <formula1>btw</formula1>
    </dataValidation>
  </dataValidations>
  <hyperlinks>
    <hyperlink ref="B26" r:id="rId1"/>
  </hyperlinks>
  <pageMargins left="0.7" right="0.7" top="0.75" bottom="0.75" header="0.3" footer="0.3"/>
  <pageSetup scale="58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opLeftCell="A23" zoomScaleNormal="100" workbookViewId="0">
      <selection activeCell="F27" sqref="F27"/>
    </sheetView>
  </sheetViews>
  <sheetFormatPr defaultRowHeight="15" x14ac:dyDescent="0.25"/>
  <cols>
    <col min="1" max="1" width="3.5703125" customWidth="1"/>
    <col min="2" max="2" width="32.140625" customWidth="1"/>
    <col min="3" max="3" width="2.28515625" customWidth="1"/>
    <col min="4" max="4" width="8.7109375" customWidth="1"/>
    <col min="5" max="5" width="3.7109375" customWidth="1"/>
    <col min="6" max="6" width="8.7109375" customWidth="1"/>
    <col min="7" max="7" width="3.7109375" customWidth="1"/>
    <col min="8" max="8" width="8.7109375" customWidth="1"/>
    <col min="9" max="9" width="3.7109375" customWidth="1"/>
    <col min="10" max="10" width="8.7109375" customWidth="1"/>
    <col min="11" max="11" width="3.7109375" customWidth="1"/>
    <col min="12" max="12" width="8.7109375" customWidth="1"/>
    <col min="13" max="13" width="3.710937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25.5" x14ac:dyDescent="0.25">
      <c r="A21" s="6"/>
      <c r="B21" s="7" t="s">
        <v>55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27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s="6"/>
      <c r="B23" s="8" t="s">
        <v>54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5">
      <c r="A24" s="6"/>
      <c r="B24" s="8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15" customHeight="1" x14ac:dyDescent="0.25">
      <c r="A26" s="6"/>
      <c r="B26" s="9" t="s">
        <v>89</v>
      </c>
      <c r="C26" s="10"/>
      <c r="D26" s="11" t="s">
        <v>42</v>
      </c>
      <c r="E26" s="6"/>
      <c r="F26" s="12" t="s">
        <v>44</v>
      </c>
      <c r="G26" s="6"/>
      <c r="H26" s="11" t="s">
        <v>43</v>
      </c>
      <c r="I26" s="6"/>
      <c r="J26" s="12" t="s">
        <v>44</v>
      </c>
      <c r="K26" s="13"/>
      <c r="L26" s="12" t="s">
        <v>45</v>
      </c>
      <c r="M26" s="6"/>
    </row>
    <row r="27" spans="1:13" ht="15" customHeight="1" x14ac:dyDescent="0.25">
      <c r="A27" s="6"/>
      <c r="B27" s="13" t="s">
        <v>14</v>
      </c>
      <c r="C27" s="10"/>
      <c r="D27" s="14">
        <v>2.4</v>
      </c>
      <c r="E27" s="6"/>
      <c r="F27" s="2"/>
      <c r="G27" s="6"/>
      <c r="H27" s="14">
        <v>1.23</v>
      </c>
      <c r="I27" s="6"/>
      <c r="J27" s="2"/>
      <c r="K27" s="16"/>
      <c r="L27" s="14" t="str">
        <f t="shared" ref="L27:L42" si="0">IF(AND(ISBLANK(F27),ISBLANK(J27)),"-",D27*F27+H27*J27)</f>
        <v>-</v>
      </c>
      <c r="M27" s="6"/>
    </row>
    <row r="28" spans="1:13" ht="15" customHeight="1" x14ac:dyDescent="0.25">
      <c r="A28" s="6"/>
      <c r="B28" s="13" t="s">
        <v>15</v>
      </c>
      <c r="C28" s="10"/>
      <c r="D28" s="14">
        <v>2.85</v>
      </c>
      <c r="E28" s="6"/>
      <c r="F28" s="2"/>
      <c r="G28" s="6"/>
      <c r="H28" s="14">
        <v>1.45</v>
      </c>
      <c r="I28" s="6"/>
      <c r="J28" s="2"/>
      <c r="K28" s="16"/>
      <c r="L28" s="14" t="str">
        <f t="shared" si="0"/>
        <v>-</v>
      </c>
      <c r="M28" s="6"/>
    </row>
    <row r="29" spans="1:13" ht="15" customHeight="1" x14ac:dyDescent="0.25">
      <c r="A29" s="6"/>
      <c r="B29" s="13" t="s">
        <v>16</v>
      </c>
      <c r="C29" s="10"/>
      <c r="D29" s="14">
        <v>2.7</v>
      </c>
      <c r="E29" s="6"/>
      <c r="F29" s="2"/>
      <c r="G29" s="6"/>
      <c r="H29" s="14">
        <v>1.38</v>
      </c>
      <c r="I29" s="6"/>
      <c r="J29" s="2"/>
      <c r="K29" s="16"/>
      <c r="L29" s="14" t="str">
        <f t="shared" si="0"/>
        <v>-</v>
      </c>
      <c r="M29" s="6"/>
    </row>
    <row r="30" spans="1:13" ht="15" customHeight="1" x14ac:dyDescent="0.25">
      <c r="A30" s="6"/>
      <c r="B30" s="13" t="s">
        <v>17</v>
      </c>
      <c r="C30" s="10"/>
      <c r="D30" s="14">
        <v>2.4</v>
      </c>
      <c r="E30" s="6"/>
      <c r="F30" s="2"/>
      <c r="G30" s="6"/>
      <c r="H30" s="14">
        <v>1.23</v>
      </c>
      <c r="I30" s="6"/>
      <c r="J30" s="2"/>
      <c r="K30" s="16"/>
      <c r="L30" s="14" t="str">
        <f t="shared" si="0"/>
        <v>-</v>
      </c>
      <c r="M30" s="6"/>
    </row>
    <row r="31" spans="1:13" ht="15" customHeight="1" x14ac:dyDescent="0.25">
      <c r="A31" s="6"/>
      <c r="B31" s="13" t="s">
        <v>18</v>
      </c>
      <c r="C31" s="10"/>
      <c r="D31" s="14">
        <v>2.7</v>
      </c>
      <c r="E31" s="6"/>
      <c r="F31" s="2"/>
      <c r="G31" s="6"/>
      <c r="H31" s="14">
        <v>1.38</v>
      </c>
      <c r="I31" s="6"/>
      <c r="J31" s="2"/>
      <c r="K31" s="16"/>
      <c r="L31" s="14" t="str">
        <f t="shared" si="0"/>
        <v>-</v>
      </c>
      <c r="M31" s="6"/>
    </row>
    <row r="32" spans="1:13" ht="15" customHeight="1" x14ac:dyDescent="0.25">
      <c r="A32" s="6"/>
      <c r="B32" s="13" t="s">
        <v>19</v>
      </c>
      <c r="C32" s="10"/>
      <c r="D32" s="14">
        <v>2.4500000000000002</v>
      </c>
      <c r="E32" s="6"/>
      <c r="F32" s="2"/>
      <c r="G32" s="6"/>
      <c r="H32" s="14">
        <v>1.26</v>
      </c>
      <c r="I32" s="6"/>
      <c r="J32" s="2"/>
      <c r="K32" s="16"/>
      <c r="L32" s="14" t="str">
        <f t="shared" si="0"/>
        <v>-</v>
      </c>
      <c r="M32" s="6"/>
    </row>
    <row r="33" spans="1:13" ht="15" customHeight="1" x14ac:dyDescent="0.25">
      <c r="A33" s="6"/>
      <c r="B33" s="13" t="s">
        <v>20</v>
      </c>
      <c r="C33" s="10"/>
      <c r="D33" s="14">
        <v>2.5499999999999998</v>
      </c>
      <c r="E33" s="6"/>
      <c r="F33" s="2"/>
      <c r="G33" s="6"/>
      <c r="H33" s="14">
        <v>1.31</v>
      </c>
      <c r="I33" s="6"/>
      <c r="J33" s="2"/>
      <c r="K33" s="16"/>
      <c r="L33" s="14" t="str">
        <f t="shared" si="0"/>
        <v>-</v>
      </c>
      <c r="M33" s="6"/>
    </row>
    <row r="34" spans="1:13" ht="15" customHeight="1" x14ac:dyDescent="0.25">
      <c r="A34" s="6"/>
      <c r="B34" s="13" t="s">
        <v>21</v>
      </c>
      <c r="C34" s="10"/>
      <c r="D34" s="14">
        <v>2.6</v>
      </c>
      <c r="E34" s="6"/>
      <c r="F34" s="2"/>
      <c r="G34" s="6"/>
      <c r="H34" s="14">
        <v>1.33</v>
      </c>
      <c r="I34" s="6"/>
      <c r="J34" s="2"/>
      <c r="K34" s="16"/>
      <c r="L34" s="14" t="str">
        <f t="shared" si="0"/>
        <v>-</v>
      </c>
      <c r="M34" s="6"/>
    </row>
    <row r="35" spans="1:13" ht="15" customHeight="1" x14ac:dyDescent="0.25">
      <c r="A35" s="6"/>
      <c r="B35" s="13" t="s">
        <v>22</v>
      </c>
      <c r="C35" s="10"/>
      <c r="D35" s="14">
        <v>2.7</v>
      </c>
      <c r="E35" s="6"/>
      <c r="F35" s="2"/>
      <c r="G35" s="6"/>
      <c r="H35" s="14">
        <v>1.38</v>
      </c>
      <c r="I35" s="6"/>
      <c r="J35" s="2"/>
      <c r="K35" s="16"/>
      <c r="L35" s="14" t="str">
        <f t="shared" si="0"/>
        <v>-</v>
      </c>
      <c r="M35" s="6"/>
    </row>
    <row r="36" spans="1:13" ht="15" customHeight="1" x14ac:dyDescent="0.25">
      <c r="A36" s="6"/>
      <c r="B36" s="13" t="s">
        <v>23</v>
      </c>
      <c r="C36" s="10"/>
      <c r="D36" s="14">
        <v>2.6</v>
      </c>
      <c r="E36" s="6"/>
      <c r="F36" s="2"/>
      <c r="G36" s="6"/>
      <c r="H36" s="14">
        <v>1.33</v>
      </c>
      <c r="I36" s="6"/>
      <c r="J36" s="2"/>
      <c r="K36" s="16"/>
      <c r="L36" s="14" t="str">
        <f t="shared" si="0"/>
        <v>-</v>
      </c>
      <c r="M36" s="6"/>
    </row>
    <row r="37" spans="1:13" ht="15" customHeight="1" x14ac:dyDescent="0.25">
      <c r="A37" s="6"/>
      <c r="B37" s="13" t="s">
        <v>24</v>
      </c>
      <c r="C37" s="10"/>
      <c r="D37" s="14">
        <v>2.25</v>
      </c>
      <c r="E37" s="6"/>
      <c r="F37" s="2"/>
      <c r="G37" s="6"/>
      <c r="H37" s="14">
        <v>1.1499999999999999</v>
      </c>
      <c r="I37" s="6"/>
      <c r="J37" s="2"/>
      <c r="K37" s="16"/>
      <c r="L37" s="14" t="str">
        <f t="shared" si="0"/>
        <v>-</v>
      </c>
      <c r="M37" s="6"/>
    </row>
    <row r="38" spans="1:13" ht="15" customHeight="1" x14ac:dyDescent="0.25">
      <c r="A38" s="6"/>
      <c r="B38" s="13" t="s">
        <v>25</v>
      </c>
      <c r="C38" s="10"/>
      <c r="D38" s="14">
        <v>2.2999999999999998</v>
      </c>
      <c r="E38" s="6"/>
      <c r="F38" s="2"/>
      <c r="G38" s="6"/>
      <c r="H38" s="14">
        <v>1.18</v>
      </c>
      <c r="I38" s="6"/>
      <c r="J38" s="2"/>
      <c r="K38" s="16"/>
      <c r="L38" s="14" t="str">
        <f t="shared" si="0"/>
        <v>-</v>
      </c>
      <c r="M38" s="6"/>
    </row>
    <row r="39" spans="1:13" ht="15" customHeight="1" x14ac:dyDescent="0.25">
      <c r="A39" s="6"/>
      <c r="B39" s="13" t="s">
        <v>26</v>
      </c>
      <c r="C39" s="10"/>
      <c r="D39" s="14">
        <v>2.4</v>
      </c>
      <c r="E39" s="6"/>
      <c r="F39" s="2"/>
      <c r="G39" s="6"/>
      <c r="H39" s="14">
        <v>1.23</v>
      </c>
      <c r="I39" s="6"/>
      <c r="J39" s="2"/>
      <c r="K39" s="16"/>
      <c r="L39" s="14" t="str">
        <f t="shared" si="0"/>
        <v>-</v>
      </c>
      <c r="M39" s="6"/>
    </row>
    <row r="40" spans="1:13" ht="15" customHeight="1" x14ac:dyDescent="0.25">
      <c r="A40" s="6"/>
      <c r="B40" s="13" t="s">
        <v>27</v>
      </c>
      <c r="C40" s="10"/>
      <c r="D40" s="14">
        <v>2.4</v>
      </c>
      <c r="E40" s="6"/>
      <c r="F40" s="2"/>
      <c r="G40" s="6"/>
      <c r="H40" s="14">
        <v>1.23</v>
      </c>
      <c r="I40" s="6"/>
      <c r="J40" s="2"/>
      <c r="K40" s="16"/>
      <c r="L40" s="14" t="str">
        <f t="shared" si="0"/>
        <v>-</v>
      </c>
      <c r="M40" s="6"/>
    </row>
    <row r="41" spans="1:13" ht="15" customHeight="1" x14ac:dyDescent="0.25">
      <c r="A41" s="6"/>
      <c r="B41" s="13" t="s">
        <v>28</v>
      </c>
      <c r="C41" s="10"/>
      <c r="D41" s="14">
        <v>2.4</v>
      </c>
      <c r="E41" s="6"/>
      <c r="F41" s="2"/>
      <c r="G41" s="6"/>
      <c r="H41" s="14">
        <v>1.23</v>
      </c>
      <c r="I41" s="6"/>
      <c r="J41" s="2"/>
      <c r="K41" s="16"/>
      <c r="L41" s="14" t="str">
        <f t="shared" si="0"/>
        <v>-</v>
      </c>
      <c r="M41" s="6"/>
    </row>
    <row r="42" spans="1:13" ht="15" customHeight="1" x14ac:dyDescent="0.25">
      <c r="A42" s="6"/>
      <c r="B42" s="13" t="s">
        <v>29</v>
      </c>
      <c r="C42" s="10"/>
      <c r="D42" s="14">
        <v>2.4</v>
      </c>
      <c r="E42" s="6"/>
      <c r="F42" s="2"/>
      <c r="G42" s="6"/>
      <c r="H42" s="14">
        <v>1.23</v>
      </c>
      <c r="I42" s="6"/>
      <c r="J42" s="2"/>
      <c r="K42" s="16"/>
      <c r="L42" s="14" t="str">
        <f t="shared" si="0"/>
        <v>-</v>
      </c>
      <c r="M42" s="6"/>
    </row>
    <row r="43" spans="1:13" ht="15" customHeight="1" x14ac:dyDescent="0.25">
      <c r="A43" s="6"/>
      <c r="B43" s="13" t="s">
        <v>30</v>
      </c>
      <c r="C43" s="10"/>
      <c r="D43" s="14"/>
      <c r="E43" s="6"/>
      <c r="F43" s="15"/>
      <c r="G43" s="6"/>
      <c r="H43" s="14">
        <v>1.72</v>
      </c>
      <c r="I43" s="6"/>
      <c r="J43" s="2"/>
      <c r="K43" s="16"/>
      <c r="L43" s="14" t="str">
        <f>IF(ISBLANK(J43),"-",H43*J43)</f>
        <v>-</v>
      </c>
      <c r="M43" s="6"/>
    </row>
    <row r="44" spans="1:13" ht="15" customHeight="1" x14ac:dyDescent="0.25">
      <c r="A44" s="6"/>
      <c r="B44" s="13" t="s">
        <v>31</v>
      </c>
      <c r="C44" s="10"/>
      <c r="D44" s="14">
        <v>2.8</v>
      </c>
      <c r="E44" s="6"/>
      <c r="F44" s="2"/>
      <c r="G44" s="6"/>
      <c r="H44" s="14">
        <v>1.41</v>
      </c>
      <c r="I44" s="6"/>
      <c r="J44" s="2"/>
      <c r="K44" s="16"/>
      <c r="L44" s="14" t="str">
        <f t="shared" ref="L44:L54" si="1">IF(AND(ISBLANK(F44),ISBLANK(J44)),"-",D44*F44+H44*J44)</f>
        <v>-</v>
      </c>
      <c r="M44" s="6"/>
    </row>
    <row r="45" spans="1:13" ht="15" customHeight="1" x14ac:dyDescent="0.25">
      <c r="A45" s="6"/>
      <c r="B45" s="13" t="s">
        <v>32</v>
      </c>
      <c r="C45" s="10"/>
      <c r="D45" s="14">
        <v>2.5499999999999998</v>
      </c>
      <c r="E45" s="6"/>
      <c r="F45" s="2"/>
      <c r="G45" s="6"/>
      <c r="H45" s="14">
        <v>1.31</v>
      </c>
      <c r="I45" s="6"/>
      <c r="J45" s="2"/>
      <c r="K45" s="16"/>
      <c r="L45" s="14" t="str">
        <f t="shared" si="1"/>
        <v>-</v>
      </c>
      <c r="M45" s="6"/>
    </row>
    <row r="46" spans="1:13" ht="15" customHeight="1" x14ac:dyDescent="0.25">
      <c r="A46" s="6"/>
      <c r="B46" s="13" t="s">
        <v>33</v>
      </c>
      <c r="C46" s="10"/>
      <c r="D46" s="14">
        <v>2.4500000000000002</v>
      </c>
      <c r="E46" s="6"/>
      <c r="F46" s="2"/>
      <c r="G46" s="6"/>
      <c r="H46" s="14">
        <v>1.26</v>
      </c>
      <c r="I46" s="6"/>
      <c r="J46" s="2"/>
      <c r="K46" s="16"/>
      <c r="L46" s="14" t="str">
        <f t="shared" si="1"/>
        <v>-</v>
      </c>
      <c r="M46" s="6"/>
    </row>
    <row r="47" spans="1:13" ht="15" customHeight="1" x14ac:dyDescent="0.25">
      <c r="A47" s="6"/>
      <c r="B47" s="13" t="s">
        <v>34</v>
      </c>
      <c r="C47" s="10"/>
      <c r="D47" s="14">
        <v>2.4</v>
      </c>
      <c r="E47" s="6"/>
      <c r="F47" s="2"/>
      <c r="G47" s="6"/>
      <c r="H47" s="14">
        <v>1.23</v>
      </c>
      <c r="I47" s="6"/>
      <c r="J47" s="2"/>
      <c r="K47" s="16"/>
      <c r="L47" s="14" t="str">
        <f t="shared" si="1"/>
        <v>-</v>
      </c>
      <c r="M47" s="6"/>
    </row>
    <row r="48" spans="1:13" ht="15" customHeight="1" x14ac:dyDescent="0.25">
      <c r="A48" s="6"/>
      <c r="B48" s="13" t="s">
        <v>35</v>
      </c>
      <c r="C48" s="10"/>
      <c r="D48" s="14">
        <v>2.6</v>
      </c>
      <c r="E48" s="6"/>
      <c r="F48" s="2"/>
      <c r="G48" s="6"/>
      <c r="H48" s="14">
        <v>1.33</v>
      </c>
      <c r="I48" s="6"/>
      <c r="J48" s="2"/>
      <c r="K48" s="16"/>
      <c r="L48" s="14" t="str">
        <f t="shared" si="1"/>
        <v>-</v>
      </c>
      <c r="M48" s="6"/>
    </row>
    <row r="49" spans="1:13" ht="15" customHeight="1" x14ac:dyDescent="0.25">
      <c r="A49" s="6"/>
      <c r="B49" s="13" t="s">
        <v>36</v>
      </c>
      <c r="C49" s="10"/>
      <c r="D49" s="14">
        <v>2.6</v>
      </c>
      <c r="E49" s="6"/>
      <c r="F49" s="2"/>
      <c r="G49" s="6"/>
      <c r="H49" s="14">
        <v>1.33</v>
      </c>
      <c r="I49" s="6"/>
      <c r="J49" s="2"/>
      <c r="K49" s="16"/>
      <c r="L49" s="14" t="str">
        <f t="shared" si="1"/>
        <v>-</v>
      </c>
      <c r="M49" s="6"/>
    </row>
    <row r="50" spans="1:13" ht="15" customHeight="1" x14ac:dyDescent="0.25">
      <c r="A50" s="6"/>
      <c r="B50" s="13" t="s">
        <v>37</v>
      </c>
      <c r="C50" s="10"/>
      <c r="D50" s="14">
        <v>2.25</v>
      </c>
      <c r="E50" s="6"/>
      <c r="F50" s="2"/>
      <c r="G50" s="6"/>
      <c r="H50" s="14">
        <v>1.1499999999999999</v>
      </c>
      <c r="I50" s="6"/>
      <c r="J50" s="2"/>
      <c r="K50" s="16"/>
      <c r="L50" s="14" t="str">
        <f t="shared" si="1"/>
        <v>-</v>
      </c>
      <c r="M50" s="6"/>
    </row>
    <row r="51" spans="1:13" ht="15" customHeight="1" x14ac:dyDescent="0.25">
      <c r="A51" s="6"/>
      <c r="B51" s="13" t="s">
        <v>38</v>
      </c>
      <c r="C51" s="10"/>
      <c r="D51" s="14">
        <v>2.2999999999999998</v>
      </c>
      <c r="E51" s="6"/>
      <c r="F51" s="2"/>
      <c r="G51" s="6"/>
      <c r="H51" s="14">
        <v>1.18</v>
      </c>
      <c r="I51" s="6"/>
      <c r="J51" s="2"/>
      <c r="K51" s="16"/>
      <c r="L51" s="14" t="str">
        <f t="shared" si="1"/>
        <v>-</v>
      </c>
      <c r="M51" s="6"/>
    </row>
    <row r="52" spans="1:13" ht="15" customHeight="1" x14ac:dyDescent="0.25">
      <c r="A52" s="6"/>
      <c r="B52" s="13" t="s">
        <v>39</v>
      </c>
      <c r="C52" s="10"/>
      <c r="D52" s="14">
        <v>2.4</v>
      </c>
      <c r="E52" s="6"/>
      <c r="F52" s="2"/>
      <c r="G52" s="6"/>
      <c r="H52" s="14">
        <v>1.23</v>
      </c>
      <c r="I52" s="6"/>
      <c r="J52" s="2"/>
      <c r="K52" s="16"/>
      <c r="L52" s="14" t="str">
        <f t="shared" si="1"/>
        <v>-</v>
      </c>
      <c r="M52" s="6"/>
    </row>
    <row r="53" spans="1:13" ht="15" customHeight="1" x14ac:dyDescent="0.25">
      <c r="A53" s="6"/>
      <c r="B53" s="13" t="s">
        <v>40</v>
      </c>
      <c r="C53" s="10"/>
      <c r="D53" s="14">
        <v>2.4</v>
      </c>
      <c r="E53" s="6"/>
      <c r="F53" s="2"/>
      <c r="G53" s="6"/>
      <c r="H53" s="14">
        <v>1.23</v>
      </c>
      <c r="I53" s="6"/>
      <c r="J53" s="2"/>
      <c r="K53" s="16"/>
      <c r="L53" s="14" t="str">
        <f t="shared" si="1"/>
        <v>-</v>
      </c>
      <c r="M53" s="6"/>
    </row>
    <row r="54" spans="1:13" ht="15" customHeight="1" x14ac:dyDescent="0.25">
      <c r="A54" s="6"/>
      <c r="B54" s="13" t="s">
        <v>41</v>
      </c>
      <c r="C54" s="10"/>
      <c r="D54" s="14">
        <v>2.4</v>
      </c>
      <c r="E54" s="6"/>
      <c r="F54" s="2"/>
      <c r="G54" s="6"/>
      <c r="H54" s="14">
        <v>1.23</v>
      </c>
      <c r="I54" s="6"/>
      <c r="J54" s="2"/>
      <c r="K54" s="16"/>
      <c r="L54" s="14" t="str">
        <f t="shared" si="1"/>
        <v>-</v>
      </c>
      <c r="M54" s="6"/>
    </row>
    <row r="55" spans="1:13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17"/>
      <c r="L57" s="17"/>
      <c r="M57" s="17"/>
    </row>
    <row r="58" spans="1:13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17"/>
      <c r="L58" s="17"/>
      <c r="M58" s="17"/>
    </row>
    <row r="59" spans="1:13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17"/>
      <c r="L59" s="17"/>
      <c r="M59" s="17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</sheetData>
  <pageMargins left="0.7" right="0.7" top="0.75" bottom="0.75" header="0.3" footer="0.3"/>
  <pageSetup scale="58" orientation="landscape" horizontalDpi="0" verticalDpi="0" r:id="rId1"/>
  <ignoredErrors>
    <ignoredError sqref="L4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opLeftCell="A14" zoomScaleNormal="100" workbookViewId="0">
      <selection activeCell="F27" sqref="F27"/>
    </sheetView>
  </sheetViews>
  <sheetFormatPr defaultRowHeight="15" x14ac:dyDescent="0.25"/>
  <cols>
    <col min="1" max="1" width="3.5703125" customWidth="1"/>
    <col min="2" max="2" width="32.140625" customWidth="1"/>
    <col min="3" max="3" width="2.28515625" customWidth="1"/>
    <col min="4" max="4" width="8.7109375" customWidth="1"/>
    <col min="5" max="5" width="3.7109375" customWidth="1"/>
    <col min="6" max="6" width="8.7109375" customWidth="1"/>
    <col min="7" max="7" width="3.7109375" customWidth="1"/>
    <col min="8" max="8" width="8.7109375" customWidth="1"/>
    <col min="9" max="9" width="3.7109375" customWidth="1"/>
    <col min="10" max="10" width="8.7109375" customWidth="1"/>
    <col min="11" max="11" width="3.7109375" customWidth="1"/>
    <col min="12" max="12" width="8.7109375" customWidth="1"/>
    <col min="13" max="13" width="3.710937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25.5" x14ac:dyDescent="0.25">
      <c r="A21" s="6"/>
      <c r="B21" s="7" t="s">
        <v>56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27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s="6"/>
      <c r="B23" s="8" t="s">
        <v>84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5">
      <c r="A24" s="6"/>
      <c r="B24" s="8" t="s">
        <v>85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15" customHeight="1" x14ac:dyDescent="0.25">
      <c r="A26" s="6"/>
      <c r="B26" s="9" t="s">
        <v>74</v>
      </c>
      <c r="C26" s="10"/>
      <c r="D26" s="11"/>
      <c r="E26" s="6"/>
      <c r="F26" s="12" t="s">
        <v>44</v>
      </c>
      <c r="G26" s="6"/>
      <c r="H26" s="11" t="s">
        <v>83</v>
      </c>
      <c r="I26" s="6"/>
      <c r="J26" s="12" t="s">
        <v>44</v>
      </c>
      <c r="K26" s="13"/>
      <c r="L26" s="12" t="s">
        <v>45</v>
      </c>
      <c r="M26" s="6"/>
    </row>
    <row r="27" spans="1:13" ht="15" customHeight="1" x14ac:dyDescent="0.25">
      <c r="A27" s="6"/>
      <c r="B27" s="13" t="s">
        <v>75</v>
      </c>
      <c r="C27" s="10"/>
      <c r="D27" s="14">
        <v>19.8</v>
      </c>
      <c r="E27" s="6"/>
      <c r="F27" s="2"/>
      <c r="G27" s="6"/>
      <c r="H27" s="14">
        <v>1.23</v>
      </c>
      <c r="I27" s="6"/>
      <c r="J27" s="2"/>
      <c r="K27" s="16"/>
      <c r="L27" s="14" t="str">
        <f t="shared" ref="L27:L34" si="0">IF(AND(ISBLANK(F27),ISBLANK(J27)),"-",D27*F27+H27*J27)</f>
        <v>-</v>
      </c>
      <c r="M27" s="6"/>
    </row>
    <row r="28" spans="1:13" ht="15" customHeight="1" x14ac:dyDescent="0.25">
      <c r="A28" s="6"/>
      <c r="B28" s="13" t="s">
        <v>76</v>
      </c>
      <c r="C28" s="10"/>
      <c r="D28" s="14">
        <v>16.850000000000001</v>
      </c>
      <c r="E28" s="6"/>
      <c r="F28" s="2"/>
      <c r="G28" s="6"/>
      <c r="H28" s="14">
        <v>1.45</v>
      </c>
      <c r="I28" s="6"/>
      <c r="J28" s="2"/>
      <c r="K28" s="16"/>
      <c r="L28" s="14" t="str">
        <f t="shared" si="0"/>
        <v>-</v>
      </c>
      <c r="M28" s="6"/>
    </row>
    <row r="29" spans="1:13" ht="15" customHeight="1" x14ac:dyDescent="0.25">
      <c r="A29" s="6"/>
      <c r="B29" s="13" t="s">
        <v>77</v>
      </c>
      <c r="C29" s="10"/>
      <c r="D29" s="14">
        <v>16.850000000000001</v>
      </c>
      <c r="E29" s="6"/>
      <c r="F29" s="2"/>
      <c r="G29" s="6"/>
      <c r="H29" s="14">
        <v>1.38</v>
      </c>
      <c r="I29" s="6"/>
      <c r="J29" s="2"/>
      <c r="K29" s="16"/>
      <c r="L29" s="14" t="str">
        <f t="shared" si="0"/>
        <v>-</v>
      </c>
      <c r="M29" s="6"/>
    </row>
    <row r="30" spans="1:13" ht="15" customHeight="1" x14ac:dyDescent="0.25">
      <c r="A30" s="6"/>
      <c r="B30" s="13" t="s">
        <v>78</v>
      </c>
      <c r="C30" s="10"/>
      <c r="D30" s="14">
        <v>15.1</v>
      </c>
      <c r="E30" s="6"/>
      <c r="F30" s="2"/>
      <c r="G30" s="6"/>
      <c r="H30" s="14">
        <v>1.23</v>
      </c>
      <c r="I30" s="6"/>
      <c r="J30" s="2"/>
      <c r="K30" s="16"/>
      <c r="L30" s="14" t="str">
        <f t="shared" si="0"/>
        <v>-</v>
      </c>
      <c r="M30" s="6"/>
    </row>
    <row r="31" spans="1:13" ht="15" customHeight="1" x14ac:dyDescent="0.25">
      <c r="A31" s="6"/>
      <c r="B31" s="13" t="s">
        <v>79</v>
      </c>
      <c r="C31" s="10"/>
      <c r="D31" s="14">
        <v>12.95</v>
      </c>
      <c r="E31" s="6"/>
      <c r="F31" s="2"/>
      <c r="G31" s="6"/>
      <c r="H31" s="14">
        <v>1.38</v>
      </c>
      <c r="I31" s="6"/>
      <c r="J31" s="2"/>
      <c r="K31" s="16"/>
      <c r="L31" s="14" t="str">
        <f t="shared" si="0"/>
        <v>-</v>
      </c>
      <c r="M31" s="6"/>
    </row>
    <row r="32" spans="1:13" ht="15" customHeight="1" x14ac:dyDescent="0.25">
      <c r="A32" s="6"/>
      <c r="B32" s="13" t="s">
        <v>80</v>
      </c>
      <c r="C32" s="10"/>
      <c r="D32" s="14">
        <v>15.95</v>
      </c>
      <c r="E32" s="6"/>
      <c r="F32" s="2"/>
      <c r="G32" s="6"/>
      <c r="H32" s="14">
        <v>1.26</v>
      </c>
      <c r="I32" s="6"/>
      <c r="J32" s="2"/>
      <c r="K32" s="16"/>
      <c r="L32" s="14" t="str">
        <f t="shared" si="0"/>
        <v>-</v>
      </c>
      <c r="M32" s="6"/>
    </row>
    <row r="33" spans="1:13" ht="15" customHeight="1" x14ac:dyDescent="0.25">
      <c r="A33" s="6"/>
      <c r="B33" s="13" t="s">
        <v>81</v>
      </c>
      <c r="C33" s="10"/>
      <c r="D33" s="14">
        <v>14.95</v>
      </c>
      <c r="E33" s="6"/>
      <c r="F33" s="2"/>
      <c r="G33" s="6"/>
      <c r="H33" s="14">
        <v>1.31</v>
      </c>
      <c r="I33" s="6"/>
      <c r="J33" s="2"/>
      <c r="K33" s="16"/>
      <c r="L33" s="14" t="str">
        <f t="shared" si="0"/>
        <v>-</v>
      </c>
      <c r="M33" s="6"/>
    </row>
    <row r="34" spans="1:13" ht="15" customHeight="1" x14ac:dyDescent="0.25">
      <c r="A34" s="6"/>
      <c r="B34" s="13" t="s">
        <v>82</v>
      </c>
      <c r="C34" s="10"/>
      <c r="D34" s="14">
        <v>13.2</v>
      </c>
      <c r="E34" s="6"/>
      <c r="F34" s="2"/>
      <c r="G34" s="6"/>
      <c r="H34" s="14">
        <v>1.33</v>
      </c>
      <c r="I34" s="6"/>
      <c r="J34" s="2"/>
      <c r="K34" s="16"/>
      <c r="L34" s="14" t="str">
        <f t="shared" si="0"/>
        <v>-</v>
      </c>
      <c r="M34" s="6"/>
    </row>
    <row r="35" spans="1:13" ht="15" customHeight="1" x14ac:dyDescent="0.25">
      <c r="A35" s="6"/>
      <c r="B35" s="17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ht="15" customHeight="1" x14ac:dyDescent="0.25">
      <c r="A36" s="6"/>
      <c r="B36" s="9" t="s">
        <v>71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6"/>
    </row>
    <row r="37" spans="1:13" ht="15" customHeight="1" x14ac:dyDescent="0.25">
      <c r="A37" s="6"/>
      <c r="B37" s="13" t="s">
        <v>57</v>
      </c>
      <c r="C37" s="10"/>
      <c r="D37" s="14">
        <v>10.25</v>
      </c>
      <c r="E37" s="6"/>
      <c r="F37" s="2"/>
      <c r="G37" s="6"/>
      <c r="H37" s="10"/>
      <c r="I37" s="10"/>
      <c r="J37" s="10"/>
      <c r="K37" s="16"/>
      <c r="L37" s="14" t="str">
        <f>IF(ISBLANK(F37),"-",D37*F37)</f>
        <v>-</v>
      </c>
      <c r="M37" s="6"/>
    </row>
    <row r="38" spans="1:13" ht="15" customHeight="1" x14ac:dyDescent="0.25">
      <c r="A38" s="6"/>
      <c r="B38" s="13" t="s">
        <v>58</v>
      </c>
      <c r="C38" s="10"/>
      <c r="D38" s="14">
        <v>5.95</v>
      </c>
      <c r="E38" s="6"/>
      <c r="F38" s="2"/>
      <c r="G38" s="6"/>
      <c r="H38" s="10"/>
      <c r="I38" s="10"/>
      <c r="J38" s="10"/>
      <c r="K38" s="16"/>
      <c r="L38" s="14" t="str">
        <f t="shared" ref="L38:L41" si="1">IF(ISBLANK(F38),"-",D38*F38)</f>
        <v>-</v>
      </c>
      <c r="M38" s="6"/>
    </row>
    <row r="39" spans="1:13" ht="15" customHeight="1" x14ac:dyDescent="0.25">
      <c r="A39" s="6"/>
      <c r="B39" s="13" t="s">
        <v>59</v>
      </c>
      <c r="C39" s="10"/>
      <c r="D39" s="14">
        <v>5.95</v>
      </c>
      <c r="E39" s="6"/>
      <c r="F39" s="2"/>
      <c r="G39" s="6"/>
      <c r="H39" s="10"/>
      <c r="I39" s="10"/>
      <c r="J39" s="10"/>
      <c r="K39" s="16"/>
      <c r="L39" s="14" t="str">
        <f t="shared" si="1"/>
        <v>-</v>
      </c>
      <c r="M39" s="6"/>
    </row>
    <row r="40" spans="1:13" ht="15" customHeight="1" x14ac:dyDescent="0.25">
      <c r="A40" s="6"/>
      <c r="B40" s="13" t="s">
        <v>60</v>
      </c>
      <c r="C40" s="10"/>
      <c r="D40" s="14">
        <v>5.5</v>
      </c>
      <c r="E40" s="6"/>
      <c r="F40" s="2"/>
      <c r="G40" s="6"/>
      <c r="H40" s="10"/>
      <c r="I40" s="10"/>
      <c r="J40" s="10"/>
      <c r="K40" s="16"/>
      <c r="L40" s="14" t="str">
        <f t="shared" si="1"/>
        <v>-</v>
      </c>
      <c r="M40" s="6"/>
    </row>
    <row r="41" spans="1:13" ht="15" customHeight="1" x14ac:dyDescent="0.25">
      <c r="A41" s="6"/>
      <c r="B41" s="13" t="s">
        <v>61</v>
      </c>
      <c r="C41" s="10"/>
      <c r="D41" s="14">
        <v>5.5</v>
      </c>
      <c r="E41" s="6"/>
      <c r="F41" s="2"/>
      <c r="G41" s="6"/>
      <c r="H41" s="10"/>
      <c r="I41" s="10"/>
      <c r="J41" s="10"/>
      <c r="K41" s="16"/>
      <c r="L41" s="14" t="str">
        <f t="shared" si="1"/>
        <v>-</v>
      </c>
      <c r="M41" s="6"/>
    </row>
    <row r="42" spans="1:13" ht="15" customHeight="1" x14ac:dyDescent="0.25">
      <c r="A42" s="6"/>
      <c r="B42" s="6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 ht="15" customHeight="1" x14ac:dyDescent="0.25">
      <c r="A43" s="6"/>
      <c r="B43" s="9" t="s">
        <v>72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 ht="15" customHeight="1" x14ac:dyDescent="0.25">
      <c r="A44" s="6"/>
      <c r="B44" s="13" t="s">
        <v>62</v>
      </c>
      <c r="C44" s="10"/>
      <c r="D44" s="14">
        <v>5.95</v>
      </c>
      <c r="E44" s="6"/>
      <c r="F44" s="2"/>
      <c r="G44" s="6"/>
      <c r="H44" s="10"/>
      <c r="I44" s="10"/>
      <c r="J44" s="10"/>
      <c r="K44" s="16"/>
      <c r="L44" s="14" t="str">
        <f>IF(ISBLANK(F44),"-",D44*F44)</f>
        <v>-</v>
      </c>
      <c r="M44" s="6"/>
    </row>
    <row r="45" spans="1:13" ht="15" customHeight="1" x14ac:dyDescent="0.25">
      <c r="A45" s="6"/>
      <c r="B45" s="13" t="s">
        <v>63</v>
      </c>
      <c r="C45" s="10"/>
      <c r="D45" s="14">
        <v>5.95</v>
      </c>
      <c r="E45" s="6"/>
      <c r="F45" s="2"/>
      <c r="G45" s="6"/>
      <c r="H45" s="10"/>
      <c r="I45" s="10"/>
      <c r="J45" s="10"/>
      <c r="K45" s="16"/>
      <c r="L45" s="14" t="str">
        <f t="shared" ref="L45:L47" si="2">IF(ISBLANK(F45),"-",D45*F45)</f>
        <v>-</v>
      </c>
      <c r="M45" s="6"/>
    </row>
    <row r="46" spans="1:13" ht="15" customHeight="1" x14ac:dyDescent="0.25">
      <c r="A46" s="6"/>
      <c r="B46" s="13" t="s">
        <v>64</v>
      </c>
      <c r="C46" s="10"/>
      <c r="D46" s="14">
        <v>5.95</v>
      </c>
      <c r="E46" s="6"/>
      <c r="F46" s="2"/>
      <c r="G46" s="6"/>
      <c r="H46" s="10"/>
      <c r="I46" s="10"/>
      <c r="J46" s="10"/>
      <c r="K46" s="16"/>
      <c r="L46" s="14" t="str">
        <f t="shared" si="2"/>
        <v>-</v>
      </c>
      <c r="M46" s="6"/>
    </row>
    <row r="47" spans="1:13" ht="15" customHeight="1" x14ac:dyDescent="0.25">
      <c r="A47" s="6"/>
      <c r="B47" s="13" t="s">
        <v>65</v>
      </c>
      <c r="C47" s="10"/>
      <c r="D47" s="14">
        <v>5.95</v>
      </c>
      <c r="E47" s="6"/>
      <c r="F47" s="2"/>
      <c r="G47" s="6"/>
      <c r="H47" s="10"/>
      <c r="I47" s="10"/>
      <c r="J47" s="10"/>
      <c r="K47" s="16"/>
      <c r="L47" s="14" t="str">
        <f t="shared" si="2"/>
        <v>-</v>
      </c>
      <c r="M47" s="6"/>
    </row>
    <row r="48" spans="1:13" ht="15" customHeight="1" x14ac:dyDescent="0.25">
      <c r="A48" s="6"/>
      <c r="B48" s="6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13" ht="15" customHeight="1" x14ac:dyDescent="0.25">
      <c r="A49" s="6"/>
      <c r="B49" s="9" t="s">
        <v>73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13" ht="15" customHeight="1" x14ac:dyDescent="0.25">
      <c r="A50" s="6"/>
      <c r="B50" s="18" t="s">
        <v>66</v>
      </c>
      <c r="C50" s="10"/>
      <c r="D50" s="14">
        <v>6.5</v>
      </c>
      <c r="E50" s="6"/>
      <c r="F50" s="2"/>
      <c r="G50" s="6"/>
      <c r="H50" s="10"/>
      <c r="I50" s="10"/>
      <c r="J50" s="10"/>
      <c r="K50" s="16"/>
      <c r="L50" s="14" t="str">
        <f>IF(ISBLANK(F50),"-",D50*F50)</f>
        <v>-</v>
      </c>
      <c r="M50" s="6"/>
    </row>
    <row r="51" spans="1:13" ht="15" customHeight="1" x14ac:dyDescent="0.25">
      <c r="A51" s="6"/>
      <c r="B51" s="13" t="s">
        <v>67</v>
      </c>
      <c r="C51" s="10"/>
      <c r="D51" s="14">
        <v>6.5</v>
      </c>
      <c r="E51" s="6"/>
      <c r="F51" s="2"/>
      <c r="G51" s="6"/>
      <c r="H51" s="10"/>
      <c r="I51" s="10"/>
      <c r="J51" s="10"/>
      <c r="K51" s="16"/>
      <c r="L51" s="14" t="str">
        <f t="shared" ref="L51:L54" si="3">IF(ISBLANK(F51),"-",D51*F51)</f>
        <v>-</v>
      </c>
      <c r="M51" s="6"/>
    </row>
    <row r="52" spans="1:13" ht="15" customHeight="1" x14ac:dyDescent="0.25">
      <c r="A52" s="6"/>
      <c r="B52" s="13" t="s">
        <v>68</v>
      </c>
      <c r="C52" s="10"/>
      <c r="D52" s="14">
        <v>6.5</v>
      </c>
      <c r="E52" s="6"/>
      <c r="F52" s="2"/>
      <c r="G52" s="6"/>
      <c r="H52" s="10"/>
      <c r="I52" s="10"/>
      <c r="J52" s="10"/>
      <c r="K52" s="16"/>
      <c r="L52" s="14" t="str">
        <f t="shared" si="3"/>
        <v>-</v>
      </c>
      <c r="M52" s="6"/>
    </row>
    <row r="53" spans="1:13" ht="15" customHeight="1" x14ac:dyDescent="0.25">
      <c r="A53" s="6"/>
      <c r="B53" s="13" t="s">
        <v>69</v>
      </c>
      <c r="C53" s="10"/>
      <c r="D53" s="14">
        <v>6.95</v>
      </c>
      <c r="E53" s="6"/>
      <c r="F53" s="2"/>
      <c r="G53" s="6"/>
      <c r="H53" s="10"/>
      <c r="I53" s="10"/>
      <c r="J53" s="10"/>
      <c r="K53" s="16"/>
      <c r="L53" s="14" t="str">
        <f t="shared" si="3"/>
        <v>-</v>
      </c>
      <c r="M53" s="6"/>
    </row>
    <row r="54" spans="1:13" ht="15" customHeight="1" x14ac:dyDescent="0.25">
      <c r="A54" s="6"/>
      <c r="B54" s="13" t="s">
        <v>70</v>
      </c>
      <c r="C54" s="10"/>
      <c r="D54" s="14">
        <v>7.25</v>
      </c>
      <c r="E54" s="6"/>
      <c r="F54" s="2"/>
      <c r="G54" s="6"/>
      <c r="H54" s="10"/>
      <c r="I54" s="10"/>
      <c r="J54" s="10"/>
      <c r="K54" s="16"/>
      <c r="L54" s="14" t="str">
        <f t="shared" si="3"/>
        <v>-</v>
      </c>
      <c r="M54" s="6"/>
    </row>
    <row r="55" spans="1:13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17"/>
      <c r="L57" s="17"/>
      <c r="M57" s="17"/>
    </row>
    <row r="58" spans="1:13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17"/>
      <c r="L58" s="17"/>
      <c r="M58" s="17"/>
    </row>
    <row r="59" spans="1:13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17"/>
      <c r="L59" s="17"/>
      <c r="M59" s="17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</sheetData>
  <pageMargins left="0.7" right="0.7" top="0.75" bottom="0.75" header="0.3" footer="0.3"/>
  <pageSetup scale="58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Welkom</vt:lpstr>
      <vt:lpstr>Brood</vt:lpstr>
      <vt:lpstr>Taart en Gebak</vt:lpstr>
      <vt:lpstr>Welkom!btw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</dc:creator>
  <cp:lastModifiedBy>Guido Bezemer</cp:lastModifiedBy>
  <cp:lastPrinted>2015-08-05T14:46:19Z</cp:lastPrinted>
  <dcterms:created xsi:type="dcterms:W3CDTF">2015-08-05T14:16:16Z</dcterms:created>
  <dcterms:modified xsi:type="dcterms:W3CDTF">2016-05-30T07:18:19Z</dcterms:modified>
</cp:coreProperties>
</file>